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H:\Intra\Politikker\Økonomi\"/>
    </mc:Choice>
  </mc:AlternateContent>
  <xr:revisionPtr revIDLastSave="0" documentId="8_{B9B48A09-1A1E-46C4-9EA8-4B89661283D4}" xr6:coauthVersionLast="36" xr6:coauthVersionMax="36" xr10:uidLastSave="{00000000-0000-0000-0000-000000000000}"/>
  <bookViews>
    <workbookView xWindow="0" yWindow="0" windowWidth="6200" windowHeight="9170" xr2:uid="{00000000-000D-0000-FFFF-FFFF00000000}"/>
  </bookViews>
  <sheets>
    <sheet name="Ark1" sheetId="1" r:id="rId1"/>
  </sheets>
  <definedNames>
    <definedName name="_xlnm.Print_Area" localSheetId="0">'Ark1'!$A$1:$J$53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J21" i="1"/>
  <c r="J20" i="1"/>
  <c r="J19" i="1"/>
  <c r="H15" i="1"/>
  <c r="E16" i="1" s="1"/>
  <c r="F16" i="1" s="1"/>
  <c r="J22" i="1" l="1"/>
  <c r="J16" i="1"/>
  <c r="E26" i="1" s="1"/>
  <c r="J26" i="1" s="1"/>
  <c r="H16" i="1"/>
  <c r="E25" i="1" s="1"/>
  <c r="J25" i="1" s="1"/>
  <c r="J28" i="1" l="1"/>
  <c r="J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Mikkel Christensen</author>
  </authors>
  <commentList>
    <comment ref="G14" authorId="0" shapeId="0" xr:uid="{00000000-0006-0000-0000-000001000000}">
      <text>
        <r>
          <rPr>
            <sz val="8"/>
            <color indexed="81"/>
            <rFont val="Tahoma"/>
            <family val="2"/>
          </rPr>
          <t>Det er vigtigt at du skriver datoen og klokkeslæt korrekt og bruger de relevante bindestreger og koloner, eller beregnes rejsens varighed ikke korekt (eks. 01-06-14 12:00)</t>
        </r>
      </text>
    </comment>
    <comment ref="G15" authorId="0" shapeId="0" xr:uid="{00000000-0006-0000-0000-000002000000}">
      <text>
        <r>
          <rPr>
            <sz val="8"/>
            <color indexed="81"/>
            <rFont val="Tahoma"/>
            <family val="2"/>
          </rPr>
          <t>Det er vigtigt at du skriver datoen og klokkeslæt korrekt og bruger de relevante bindestreger og koloner, eller beregnes rejsens varighed ikke korekt (eks. 4-06-14 17:30)</t>
        </r>
      </text>
    </comment>
  </commentList>
</comments>
</file>

<file path=xl/sharedStrings.xml><?xml version="1.0" encoding="utf-8"?>
<sst xmlns="http://schemas.openxmlformats.org/spreadsheetml/2006/main" count="56" uniqueCount="44">
  <si>
    <t>Rejse- og Udlægsafregning for eksterne over 24 timer</t>
  </si>
  <si>
    <t>Sendes inkl. bilag hurtigst muligt og senest 14 dage efter rejsens afslutning til kontakt@ngc.dk</t>
  </si>
  <si>
    <t>OBS! Dokumentation eks. Mødeinvitation, agenda/program m.m. skal vedlægges som bilag.</t>
  </si>
  <si>
    <t>Personoplysninger</t>
  </si>
  <si>
    <t>Navn:</t>
  </si>
  <si>
    <t>CPR.nummer:</t>
  </si>
  <si>
    <t>E-mail adresse:</t>
  </si>
  <si>
    <t>Arrangement</t>
  </si>
  <si>
    <t>Kontaktperson hos NGC:</t>
  </si>
  <si>
    <t>Rejsens formål/mødets navn:</t>
  </si>
  <si>
    <t>Afrejse            (Skrives sådan: 30-04-14 08:30)</t>
  </si>
  <si>
    <t>Hjemrejse        (Skrives sådan: 02-05-14 20:30)</t>
  </si>
  <si>
    <t>Rejsens varighed i alt:</t>
  </si>
  <si>
    <t>Døgn:</t>
  </si>
  <si>
    <t>Timer:</t>
  </si>
  <si>
    <t>Fradrag for gratis måltider</t>
  </si>
  <si>
    <t>Antal gratis morgenmad:</t>
  </si>
  <si>
    <t>I alt kr.</t>
  </si>
  <si>
    <t>Antal gratis frokost:</t>
  </si>
  <si>
    <t>Antal gratis aftensmad:</t>
  </si>
  <si>
    <t>Måltidsfradrag i alt:</t>
  </si>
  <si>
    <t>Time/dagpenge</t>
  </si>
  <si>
    <t>Antal døgn:</t>
  </si>
  <si>
    <t>Antal timer:</t>
  </si>
  <si>
    <t>Nattillæg ved udokumenteret overnatning:</t>
  </si>
  <si>
    <t>Time/dagpenge i alt:</t>
  </si>
  <si>
    <t>Kørsel i egen bil</t>
  </si>
  <si>
    <t>Dato</t>
  </si>
  <si>
    <r>
      <rPr>
        <b/>
        <sz val="11"/>
        <color theme="1"/>
        <rFont val="Times New Roman"/>
        <family val="1"/>
      </rPr>
      <t>Fra</t>
    </r>
    <r>
      <rPr>
        <sz val="11"/>
        <color theme="1"/>
        <rFont val="Times New Roman"/>
        <family val="1"/>
      </rPr>
      <t xml:space="preserve"> - (vejnavn, postnr. og by):</t>
    </r>
  </si>
  <si>
    <r>
      <rPr>
        <b/>
        <sz val="11"/>
        <color theme="1"/>
        <rFont val="Times New Roman"/>
        <family val="1"/>
      </rPr>
      <t>Til</t>
    </r>
    <r>
      <rPr>
        <sz val="11"/>
        <color theme="1"/>
        <rFont val="Times New Roman"/>
        <family val="1"/>
      </rPr>
      <t xml:space="preserve">  - (vejnavn, postnr. og by):</t>
    </r>
  </si>
  <si>
    <t xml:space="preserve">Registreringsnr. </t>
  </si>
  <si>
    <t>Kommentar vedr. kørsel (eks. ved omvej)</t>
  </si>
  <si>
    <t>km. sats</t>
  </si>
  <si>
    <t>Antal kilometer udregnes automatisk i indfak baseret på adresserne</t>
  </si>
  <si>
    <t>Øvrige udgifter til kørsel og transport</t>
  </si>
  <si>
    <t>Broafgift, parkering, taxa m.m.:</t>
  </si>
  <si>
    <t>Billetter, pladsbilletter, klippekort m.m.</t>
  </si>
  <si>
    <t>OBS! Alle billetter, pladsbilletter, klippekort, kvitteringer  m.m. skal vedlægges som bilag.</t>
  </si>
  <si>
    <t>Øvrige udgifter</t>
  </si>
  <si>
    <t>Hotel ved overnatning:</t>
  </si>
  <si>
    <t>Diverse (skal udspecificeres):</t>
  </si>
  <si>
    <t>OBS! Alle kvitteringer skal vedlægges som bilag.</t>
  </si>
  <si>
    <r>
      <t xml:space="preserve">Beløb til udbetaling </t>
    </r>
    <r>
      <rPr>
        <sz val="12"/>
        <color theme="1"/>
        <rFont val="Times New Roman"/>
        <family val="1"/>
      </rPr>
      <t xml:space="preserve">- </t>
    </r>
    <r>
      <rPr>
        <sz val="10"/>
        <color theme="1"/>
        <rFont val="Times New Roman"/>
        <family val="1"/>
      </rPr>
      <t>bliver udbetalt til NEMkonto</t>
    </r>
  </si>
  <si>
    <t>Dato / Underskrift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</si>
</sst>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kr.&quot;* #,##0.00_);_(&quot;kr.&quot;* \(#,##0.00\);_(&quot;kr.&quot;* &quot;-&quot;??_);_(@_)"/>
    <numFmt numFmtId="164" formatCode="000000\-0000"/>
    <numFmt numFmtId="165" formatCode="dd/mm/yy\ hh:mm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5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1"/>
      <color theme="0"/>
      <name val="Times New Roman"/>
      <family val="1"/>
    </font>
    <font>
      <b/>
      <sz val="9"/>
      <name val="Times New Roman"/>
      <family val="1"/>
    </font>
    <font>
      <sz val="10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8"/>
      <color indexed="81"/>
      <name val="Tahoma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Times New Roman"/>
      <family val="1"/>
    </font>
    <font>
      <b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4" fillId="0" borderId="0" xfId="0" applyFont="1" applyProtection="1"/>
    <xf numFmtId="0" fontId="4" fillId="0" borderId="4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8" fillId="2" borderId="3" xfId="0" applyFont="1" applyFill="1" applyBorder="1" applyAlignment="1" applyProtection="1">
      <alignment vertical="center"/>
    </xf>
    <xf numFmtId="0" fontId="9" fillId="0" borderId="6" xfId="0" applyFont="1" applyBorder="1" applyAlignment="1" applyProtection="1">
      <alignment horizontal="left" vertical="center"/>
    </xf>
    <xf numFmtId="165" fontId="4" fillId="3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left" vertical="center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44" fontId="4" fillId="0" borderId="6" xfId="1" applyFont="1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4" fontId="4" fillId="0" borderId="5" xfId="0" applyNumberFormat="1" applyFont="1" applyBorder="1" applyAlignment="1" applyProtection="1">
      <alignment vertical="center"/>
    </xf>
    <xf numFmtId="44" fontId="4" fillId="0" borderId="5" xfId="1" applyFont="1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4" fontId="4" fillId="0" borderId="7" xfId="0" applyNumberFormat="1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4" fontId="4" fillId="0" borderId="8" xfId="0" applyNumberFormat="1" applyFont="1" applyBorder="1" applyAlignment="1" applyProtection="1">
      <alignment vertical="center"/>
    </xf>
    <xf numFmtId="44" fontId="4" fillId="0" borderId="5" xfId="1" applyFont="1" applyBorder="1" applyAlignment="1" applyProtection="1">
      <alignment horizontal="left"/>
    </xf>
    <xf numFmtId="44" fontId="4" fillId="0" borderId="5" xfId="1" applyFont="1" applyBorder="1" applyAlignment="1" applyProtection="1">
      <alignment horizontal="left" vertical="center"/>
    </xf>
    <xf numFmtId="0" fontId="11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4" fontId="5" fillId="2" borderId="7" xfId="0" applyNumberFormat="1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44" fontId="4" fillId="0" borderId="0" xfId="1" applyFont="1" applyBorder="1" applyAlignment="1" applyProtection="1">
      <alignment horizontal="left"/>
    </xf>
    <xf numFmtId="44" fontId="4" fillId="0" borderId="0" xfId="1" applyFont="1" applyBorder="1" applyAlignment="1" applyProtection="1">
      <alignment horizontal="left" vertical="center"/>
    </xf>
    <xf numFmtId="0" fontId="17" fillId="0" borderId="0" xfId="0" applyFont="1"/>
    <xf numFmtId="0" fontId="19" fillId="0" borderId="0" xfId="0" applyFont="1" applyBorder="1" applyAlignment="1" applyProtection="1">
      <alignment horizontal="left" vertical="center"/>
    </xf>
    <xf numFmtId="44" fontId="19" fillId="0" borderId="0" xfId="1" applyFont="1" applyBorder="1" applyAlignment="1" applyProtection="1">
      <alignment horizontal="left"/>
    </xf>
    <xf numFmtId="44" fontId="19" fillId="0" borderId="0" xfId="1" applyFont="1" applyBorder="1" applyAlignment="1" applyProtection="1">
      <alignment horizontal="left" vertical="center"/>
    </xf>
    <xf numFmtId="0" fontId="20" fillId="0" borderId="0" xfId="0" applyFont="1" applyAlignment="1" applyProtection="1">
      <alignment vertical="center"/>
    </xf>
    <xf numFmtId="0" fontId="4" fillId="0" borderId="5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center"/>
    </xf>
    <xf numFmtId="0" fontId="4" fillId="0" borderId="5" xfId="0" applyFont="1" applyBorder="1" applyAlignment="1" applyProtection="1">
      <alignment horizontal="left" vertical="center"/>
    </xf>
    <xf numFmtId="164" fontId="4" fillId="3" borderId="5" xfId="0" applyNumberFormat="1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0" fontId="4" fillId="3" borderId="4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left" vertical="center"/>
      <protection locked="0"/>
    </xf>
    <xf numFmtId="0" fontId="4" fillId="3" borderId="11" xfId="0" applyFont="1" applyFill="1" applyBorder="1" applyAlignment="1" applyProtection="1">
      <alignment horizontal="left" vertical="center"/>
      <protection locked="0"/>
    </xf>
    <xf numFmtId="0" fontId="4" fillId="3" borderId="12" xfId="0" applyFont="1" applyFill="1" applyBorder="1" applyAlignment="1" applyProtection="1">
      <alignment horizontal="left" vertical="center"/>
      <protection locked="0"/>
    </xf>
    <xf numFmtId="0" fontId="4" fillId="3" borderId="13" xfId="0" applyFont="1" applyFill="1" applyBorder="1" applyAlignment="1" applyProtection="1">
      <alignment horizontal="left" vertical="center"/>
      <protection locked="0"/>
    </xf>
    <xf numFmtId="0" fontId="4" fillId="3" borderId="14" xfId="0" applyFont="1" applyFill="1" applyBorder="1" applyAlignment="1" applyProtection="1">
      <alignment horizontal="left" vertical="center"/>
      <protection locked="0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4" fillId="3" borderId="15" xfId="0" applyFont="1" applyFill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2" fontId="4" fillId="3" borderId="4" xfId="0" applyNumberFormat="1" applyFont="1" applyFill="1" applyBorder="1" applyAlignment="1" applyProtection="1">
      <alignment horizontal="left" vertical="center"/>
      <protection locked="0"/>
    </xf>
    <xf numFmtId="0" fontId="0" fillId="4" borderId="5" xfId="0" applyFill="1" applyBorder="1" applyAlignment="1" applyProtection="1">
      <alignment horizontal="left" vertical="center"/>
    </xf>
    <xf numFmtId="0" fontId="0" fillId="4" borderId="6" xfId="0" applyFill="1" applyBorder="1" applyAlignment="1"/>
    <xf numFmtId="0" fontId="7" fillId="3" borderId="5" xfId="2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left" vertical="center"/>
    </xf>
  </cellXfs>
  <cellStyles count="3">
    <cellStyle name="Link" xfId="2" builtinId="8"/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workbookViewId="0">
      <selection activeCell="M30" sqref="M30"/>
    </sheetView>
  </sheetViews>
  <sheetFormatPr defaultRowHeight="14.5" x14ac:dyDescent="0.35"/>
  <cols>
    <col min="4" max="5" width="7.1796875" customWidth="1"/>
    <col min="6" max="6" width="15.54296875" customWidth="1"/>
    <col min="7" max="7" width="6.81640625" customWidth="1"/>
    <col min="8" max="8" width="2.81640625" customWidth="1"/>
    <col min="10" max="10" width="10.81640625" customWidth="1"/>
  </cols>
  <sheetData>
    <row r="1" spans="1:10" ht="19" x14ac:dyDescent="0.4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10.5" customHeight="1" x14ac:dyDescent="0.4">
      <c r="A2" s="56"/>
      <c r="B2" s="56"/>
      <c r="C2" s="56"/>
      <c r="D2" s="56"/>
      <c r="E2" s="56"/>
      <c r="F2" s="56"/>
      <c r="G2" s="56"/>
      <c r="H2" s="56"/>
      <c r="I2" s="56"/>
      <c r="J2" s="56"/>
    </row>
    <row r="3" spans="1:10" ht="16.5" customHeight="1" x14ac:dyDescent="0.35">
      <c r="A3" s="59" t="s">
        <v>1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x14ac:dyDescent="0.35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</row>
    <row r="5" spans="1:10" ht="10.5" customHeight="1" thickBot="1" x14ac:dyDescent="0.4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5" thickBot="1" x14ac:dyDescent="0.4">
      <c r="A6" s="62" t="s">
        <v>3</v>
      </c>
      <c r="B6" s="63"/>
      <c r="C6" s="63"/>
      <c r="D6" s="63"/>
      <c r="E6" s="63"/>
      <c r="F6" s="63"/>
      <c r="G6" s="63"/>
      <c r="H6" s="63"/>
      <c r="I6" s="63"/>
      <c r="J6" s="64"/>
    </row>
    <row r="7" spans="1:10" x14ac:dyDescent="0.35">
      <c r="A7" s="65" t="s">
        <v>4</v>
      </c>
      <c r="B7" s="65"/>
      <c r="C7" s="2"/>
      <c r="D7" s="2"/>
      <c r="E7" s="66"/>
      <c r="F7" s="66"/>
      <c r="G7" s="66"/>
      <c r="H7" s="66"/>
      <c r="I7" s="66"/>
      <c r="J7" s="66"/>
    </row>
    <row r="8" spans="1:10" x14ac:dyDescent="0.35">
      <c r="A8" s="57" t="s">
        <v>5</v>
      </c>
      <c r="B8" s="57"/>
      <c r="C8" s="3"/>
      <c r="D8" s="4"/>
      <c r="E8" s="58"/>
      <c r="F8" s="58"/>
      <c r="G8" s="58"/>
      <c r="H8" s="58"/>
      <c r="I8" s="58"/>
      <c r="J8" s="58"/>
    </row>
    <row r="9" spans="1:10" x14ac:dyDescent="0.35">
      <c r="A9" s="57" t="s">
        <v>6</v>
      </c>
      <c r="B9" s="57"/>
      <c r="C9" s="5"/>
      <c r="D9" s="5"/>
      <c r="E9" s="80"/>
      <c r="F9" s="80"/>
      <c r="G9" s="80"/>
      <c r="H9" s="80"/>
      <c r="I9" s="80"/>
      <c r="J9" s="80"/>
    </row>
    <row r="10" spans="1:10" ht="9" customHeight="1" thickBot="1" x14ac:dyDescent="0.4">
      <c r="A10" s="6"/>
      <c r="B10" s="6"/>
      <c r="C10" s="6"/>
      <c r="D10" s="6"/>
      <c r="E10" s="6"/>
      <c r="F10" s="7"/>
      <c r="G10" s="6"/>
      <c r="H10" s="6"/>
      <c r="I10" s="6"/>
      <c r="J10" s="6"/>
    </row>
    <row r="11" spans="1:10" ht="16" thickBot="1" x14ac:dyDescent="0.4">
      <c r="A11" s="8" t="s">
        <v>7</v>
      </c>
      <c r="B11" s="9"/>
      <c r="C11" s="9"/>
      <c r="D11" s="9"/>
      <c r="E11" s="9"/>
      <c r="F11" s="9"/>
      <c r="G11" s="9"/>
      <c r="H11" s="9"/>
      <c r="I11" s="9"/>
      <c r="J11" s="10"/>
    </row>
    <row r="12" spans="1:10" x14ac:dyDescent="0.35">
      <c r="A12" s="55" t="s">
        <v>8</v>
      </c>
      <c r="B12" s="55"/>
      <c r="C12" s="55"/>
      <c r="D12" s="55"/>
      <c r="E12" s="66"/>
      <c r="F12" s="66"/>
      <c r="G12" s="66"/>
      <c r="H12" s="66"/>
      <c r="I12" s="66"/>
      <c r="J12" s="66"/>
    </row>
    <row r="13" spans="1:10" x14ac:dyDescent="0.35">
      <c r="A13" s="52" t="s">
        <v>9</v>
      </c>
      <c r="B13" s="52"/>
      <c r="C13" s="52"/>
      <c r="D13" s="52"/>
      <c r="E13" s="68"/>
      <c r="F13" s="68"/>
      <c r="G13" s="68"/>
      <c r="H13" s="68"/>
      <c r="I13" s="68"/>
      <c r="J13" s="68"/>
    </row>
    <row r="14" spans="1:10" x14ac:dyDescent="0.35">
      <c r="A14" s="11" t="s">
        <v>10</v>
      </c>
      <c r="B14" s="52"/>
      <c r="C14" s="52"/>
      <c r="D14" s="52"/>
      <c r="E14" s="52"/>
      <c r="F14" s="52"/>
      <c r="G14" s="12"/>
      <c r="H14" s="52"/>
      <c r="I14" s="52"/>
      <c r="J14" s="52"/>
    </row>
    <row r="15" spans="1:10" x14ac:dyDescent="0.35">
      <c r="A15" s="11" t="s">
        <v>11</v>
      </c>
      <c r="B15" s="52"/>
      <c r="C15" s="52"/>
      <c r="D15" s="52"/>
      <c r="E15" s="52"/>
      <c r="F15" s="52"/>
      <c r="G15" s="12"/>
      <c r="H15" s="13">
        <f>G15-G14</f>
        <v>0</v>
      </c>
      <c r="I15" s="52"/>
      <c r="J15" s="52"/>
    </row>
    <row r="16" spans="1:10" x14ac:dyDescent="0.35">
      <c r="A16" s="52" t="s">
        <v>12</v>
      </c>
      <c r="B16" s="52"/>
      <c r="C16" s="52"/>
      <c r="D16" s="52"/>
      <c r="E16" s="13">
        <f>MINUTE(H15)</f>
        <v>0</v>
      </c>
      <c r="F16" s="13">
        <f>IF($E16&gt;0,HOUR($H15)+1,HOUR($H15))</f>
        <v>0</v>
      </c>
      <c r="G16" s="52" t="s">
        <v>13</v>
      </c>
      <c r="H16" s="52">
        <f>IF(F16=24,(DAY(H15)+1),DAY(H15))</f>
        <v>0</v>
      </c>
      <c r="I16" s="52" t="s">
        <v>14</v>
      </c>
      <c r="J16" s="52">
        <f>IF(F16&lt;24,F16,0)</f>
        <v>0</v>
      </c>
    </row>
    <row r="17" spans="1:10" ht="9" customHeight="1" thickBot="1" x14ac:dyDescent="0.4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ht="15.5" thickBot="1" x14ac:dyDescent="0.4">
      <c r="A18" s="8" t="s">
        <v>15</v>
      </c>
      <c r="B18" s="14"/>
      <c r="C18" s="14"/>
      <c r="D18" s="14"/>
      <c r="E18" s="14"/>
      <c r="F18" s="14"/>
      <c r="G18" s="14"/>
      <c r="H18" s="14"/>
      <c r="I18" s="14"/>
      <c r="J18" s="15"/>
    </row>
    <row r="19" spans="1:10" x14ac:dyDescent="0.35">
      <c r="A19" s="75" t="s">
        <v>16</v>
      </c>
      <c r="B19" s="75"/>
      <c r="C19" s="75"/>
      <c r="D19" s="52"/>
      <c r="E19" s="16"/>
      <c r="F19" s="17">
        <v>69.45</v>
      </c>
      <c r="G19" s="18"/>
      <c r="H19" s="19"/>
      <c r="I19" s="19" t="s">
        <v>17</v>
      </c>
      <c r="J19" s="20">
        <f>(E19*F19)*-1</f>
        <v>0</v>
      </c>
    </row>
    <row r="20" spans="1:10" x14ac:dyDescent="0.35">
      <c r="A20" s="75" t="s">
        <v>18</v>
      </c>
      <c r="B20" s="75"/>
      <c r="C20" s="75"/>
      <c r="D20" s="52"/>
      <c r="E20" s="16"/>
      <c r="F20" s="21">
        <v>138.9</v>
      </c>
      <c r="G20" s="22"/>
      <c r="H20" s="23"/>
      <c r="I20" s="19" t="s">
        <v>17</v>
      </c>
      <c r="J20" s="20">
        <f>(E20*F20)*-1</f>
        <v>0</v>
      </c>
    </row>
    <row r="21" spans="1:10" ht="15" thickBot="1" x14ac:dyDescent="0.4">
      <c r="A21" s="75" t="s">
        <v>19</v>
      </c>
      <c r="B21" s="75"/>
      <c r="C21" s="75"/>
      <c r="D21" s="52"/>
      <c r="E21" s="16"/>
      <c r="F21" s="17">
        <v>138.9</v>
      </c>
      <c r="G21" s="18"/>
      <c r="H21" s="19"/>
      <c r="I21" s="19" t="s">
        <v>17</v>
      </c>
      <c r="J21" s="20">
        <f>(E21*F21)*-1</f>
        <v>0</v>
      </c>
    </row>
    <row r="22" spans="1:10" ht="15" thickBot="1" x14ac:dyDescent="0.4">
      <c r="A22" s="57" t="s">
        <v>20</v>
      </c>
      <c r="B22" s="57"/>
      <c r="C22" s="57"/>
      <c r="D22" s="51"/>
      <c r="E22" s="23"/>
      <c r="F22" s="23"/>
      <c r="G22" s="22"/>
      <c r="H22" s="23"/>
      <c r="I22" s="23" t="s">
        <v>17</v>
      </c>
      <c r="J22" s="24">
        <f>SUM(J19,J20,J21)</f>
        <v>0</v>
      </c>
    </row>
    <row r="23" spans="1:10" ht="8.25" customHeight="1" thickBot="1" x14ac:dyDescent="0.4">
      <c r="A23" s="6"/>
      <c r="B23" s="6"/>
      <c r="C23" s="6"/>
      <c r="D23" s="6"/>
      <c r="E23" s="25"/>
      <c r="F23" s="25"/>
      <c r="G23" s="25"/>
      <c r="H23" s="25"/>
      <c r="I23" s="25"/>
      <c r="J23" s="25"/>
    </row>
    <row r="24" spans="1:10" ht="15.5" thickBot="1" x14ac:dyDescent="0.4">
      <c r="A24" s="8" t="s">
        <v>21</v>
      </c>
      <c r="B24" s="14"/>
      <c r="C24" s="14"/>
      <c r="D24" s="14"/>
      <c r="E24" s="14"/>
      <c r="F24" s="14"/>
      <c r="G24" s="14"/>
      <c r="H24" s="14"/>
      <c r="I24" s="14"/>
      <c r="J24" s="15"/>
    </row>
    <row r="25" spans="1:10" x14ac:dyDescent="0.35">
      <c r="A25" s="75" t="s">
        <v>22</v>
      </c>
      <c r="B25" s="75"/>
      <c r="C25" s="75"/>
      <c r="D25" s="52"/>
      <c r="E25" s="26">
        <f>H16</f>
        <v>0</v>
      </c>
      <c r="F25" s="17">
        <v>463</v>
      </c>
      <c r="G25" s="18"/>
      <c r="H25" s="19"/>
      <c r="I25" s="19" t="s">
        <v>17</v>
      </c>
      <c r="J25" s="20">
        <f>E25*F25</f>
        <v>0</v>
      </c>
    </row>
    <row r="26" spans="1:10" x14ac:dyDescent="0.35">
      <c r="A26" s="75" t="s">
        <v>23</v>
      </c>
      <c r="B26" s="75"/>
      <c r="C26" s="75"/>
      <c r="D26" s="52"/>
      <c r="E26" s="27">
        <f>J16</f>
        <v>0</v>
      </c>
      <c r="F26" s="21">
        <v>19.29</v>
      </c>
      <c r="G26" s="22"/>
      <c r="H26" s="23"/>
      <c r="I26" s="19" t="s">
        <v>17</v>
      </c>
      <c r="J26" s="20">
        <f>E26*F26</f>
        <v>0</v>
      </c>
    </row>
    <row r="27" spans="1:10" ht="15" thickBot="1" x14ac:dyDescent="0.4">
      <c r="A27" s="57" t="s">
        <v>24</v>
      </c>
      <c r="B27" s="57"/>
      <c r="C27" s="57"/>
      <c r="D27" s="81"/>
      <c r="E27" s="16">
        <v>0</v>
      </c>
      <c r="F27" s="21">
        <v>231</v>
      </c>
      <c r="G27" s="22"/>
      <c r="H27" s="23"/>
      <c r="I27" s="19" t="s">
        <v>17</v>
      </c>
      <c r="J27" s="28">
        <f>E27*F27</f>
        <v>0</v>
      </c>
    </row>
    <row r="28" spans="1:10" ht="15" thickBot="1" x14ac:dyDescent="0.4">
      <c r="A28" s="57" t="s">
        <v>25</v>
      </c>
      <c r="B28" s="57"/>
      <c r="C28" s="57"/>
      <c r="D28" s="51"/>
      <c r="E28" s="23"/>
      <c r="F28" s="23"/>
      <c r="G28" s="22"/>
      <c r="H28" s="23"/>
      <c r="I28" s="19" t="s">
        <v>17</v>
      </c>
      <c r="J28" s="24">
        <f>SUM(J25,J26,J27)</f>
        <v>0</v>
      </c>
    </row>
    <row r="29" spans="1:10" ht="7.5" customHeight="1" thickBot="1" x14ac:dyDescent="0.4">
      <c r="A29" s="6"/>
      <c r="B29" s="6"/>
      <c r="C29" s="6"/>
      <c r="D29" s="6"/>
      <c r="E29" s="25"/>
      <c r="F29" s="25"/>
      <c r="G29" s="25"/>
      <c r="H29" s="25"/>
      <c r="I29" s="25"/>
      <c r="J29" s="25"/>
    </row>
    <row r="30" spans="1:10" ht="15.5" thickBot="1" x14ac:dyDescent="0.4">
      <c r="A30" s="62" t="s">
        <v>26</v>
      </c>
      <c r="B30" s="63"/>
      <c r="C30" s="63"/>
      <c r="D30" s="63"/>
      <c r="E30" s="63"/>
      <c r="F30" s="63"/>
      <c r="G30" s="63"/>
      <c r="H30" s="63"/>
      <c r="I30" s="63"/>
      <c r="J30" s="64"/>
    </row>
    <row r="31" spans="1:10" ht="15" thickBot="1" x14ac:dyDescent="0.4">
      <c r="A31" s="76" t="s">
        <v>27</v>
      </c>
      <c r="B31" s="65"/>
      <c r="C31" s="65"/>
      <c r="D31" s="52"/>
      <c r="E31" s="77"/>
      <c r="F31" s="77"/>
      <c r="G31" s="77"/>
      <c r="H31" s="77"/>
      <c r="I31" s="77"/>
      <c r="J31" s="77"/>
    </row>
    <row r="32" spans="1:10" x14ac:dyDescent="0.35">
      <c r="A32" s="65" t="s">
        <v>28</v>
      </c>
      <c r="B32" s="65"/>
      <c r="C32" s="65"/>
      <c r="D32" s="52"/>
      <c r="E32" s="68"/>
      <c r="F32" s="68"/>
      <c r="G32" s="68"/>
      <c r="H32" s="68"/>
      <c r="I32" s="68"/>
      <c r="J32" s="68"/>
    </row>
    <row r="33" spans="1:10" x14ac:dyDescent="0.35">
      <c r="A33" s="57" t="s">
        <v>29</v>
      </c>
      <c r="B33" s="57"/>
      <c r="C33" s="57"/>
      <c r="D33" s="51"/>
      <c r="E33" s="68"/>
      <c r="F33" s="68"/>
      <c r="G33" s="68"/>
      <c r="H33" s="68"/>
      <c r="I33" s="68"/>
      <c r="J33" s="68"/>
    </row>
    <row r="34" spans="1:10" x14ac:dyDescent="0.35">
      <c r="A34" s="6" t="s">
        <v>30</v>
      </c>
      <c r="B34" s="6"/>
      <c r="C34" s="44"/>
      <c r="D34" s="45"/>
      <c r="E34" s="78"/>
      <c r="F34" s="78"/>
      <c r="G34" s="78"/>
      <c r="H34" s="78"/>
      <c r="I34" s="78"/>
      <c r="J34" s="78"/>
    </row>
    <row r="35" spans="1:10" x14ac:dyDescent="0.35">
      <c r="A35" s="50" t="s">
        <v>31</v>
      </c>
      <c r="B35" s="6"/>
      <c r="C35" s="6"/>
      <c r="D35" s="6"/>
      <c r="E35" s="79"/>
      <c r="F35" s="79"/>
      <c r="G35" s="79"/>
      <c r="H35" s="79"/>
      <c r="I35" s="79"/>
      <c r="J35" s="79"/>
    </row>
    <row r="36" spans="1:10" x14ac:dyDescent="0.35">
      <c r="A36" s="57" t="s">
        <v>32</v>
      </c>
      <c r="B36" s="57"/>
      <c r="C36" s="29">
        <v>2.23</v>
      </c>
      <c r="D36" s="30"/>
      <c r="E36" s="30"/>
      <c r="F36" s="30"/>
      <c r="G36" s="30"/>
      <c r="H36" s="30"/>
      <c r="I36" s="30"/>
      <c r="J36" s="30"/>
    </row>
    <row r="37" spans="1:10" x14ac:dyDescent="0.35">
      <c r="A37" s="47" t="s">
        <v>33</v>
      </c>
      <c r="B37" s="47"/>
      <c r="C37" s="48"/>
      <c r="D37" s="49"/>
      <c r="E37" s="49"/>
      <c r="F37" s="49"/>
      <c r="G37" s="45"/>
      <c r="H37" s="45"/>
      <c r="I37" s="45"/>
      <c r="J37" s="45"/>
    </row>
    <row r="38" spans="1:10" ht="6" customHeight="1" thickBot="1" x14ac:dyDescent="0.4">
      <c r="A38" s="31"/>
      <c r="B38" s="6"/>
      <c r="C38" s="6"/>
      <c r="D38" s="6"/>
      <c r="E38" s="32"/>
      <c r="F38" s="6"/>
      <c r="G38" s="6"/>
      <c r="H38" s="6"/>
      <c r="I38" s="6"/>
      <c r="J38" s="6"/>
    </row>
    <row r="39" spans="1:10" ht="15.5" thickBot="1" x14ac:dyDescent="0.4">
      <c r="A39" s="62" t="s">
        <v>34</v>
      </c>
      <c r="B39" s="63"/>
      <c r="C39" s="63"/>
      <c r="D39" s="63"/>
      <c r="E39" s="63"/>
      <c r="F39" s="63"/>
      <c r="G39" s="63"/>
      <c r="H39" s="63"/>
      <c r="I39" s="63"/>
      <c r="J39" s="64"/>
    </row>
    <row r="40" spans="1:10" ht="15" thickBot="1" x14ac:dyDescent="0.4">
      <c r="A40" s="52" t="s">
        <v>35</v>
      </c>
      <c r="B40" s="52"/>
      <c r="C40" s="52"/>
      <c r="D40" s="52"/>
      <c r="E40" s="52"/>
      <c r="F40" s="52"/>
      <c r="G40" s="52"/>
      <c r="H40" s="52"/>
      <c r="I40" s="19" t="s">
        <v>17</v>
      </c>
      <c r="J40" s="33"/>
    </row>
    <row r="41" spans="1:10" ht="15" thickBot="1" x14ac:dyDescent="0.4">
      <c r="A41" s="52" t="s">
        <v>36</v>
      </c>
      <c r="B41" s="52"/>
      <c r="C41" s="52"/>
      <c r="D41" s="52"/>
      <c r="E41" s="19"/>
      <c r="F41" s="19"/>
      <c r="G41" s="19"/>
      <c r="H41" s="19"/>
      <c r="I41" s="34" t="s">
        <v>17</v>
      </c>
      <c r="J41" s="33"/>
    </row>
    <row r="42" spans="1:10" x14ac:dyDescent="0.35">
      <c r="A42" s="31" t="s">
        <v>37</v>
      </c>
      <c r="B42" s="35"/>
      <c r="C42" s="35"/>
      <c r="D42" s="35"/>
      <c r="E42" s="35"/>
      <c r="F42" s="35"/>
      <c r="G42" s="35"/>
      <c r="H42" s="35"/>
      <c r="I42" s="35"/>
      <c r="J42" s="35"/>
    </row>
    <row r="43" spans="1:10" ht="7.5" customHeight="1" thickBot="1" x14ac:dyDescent="0.4">
      <c r="A43" s="31"/>
      <c r="B43" s="35"/>
      <c r="C43" s="35"/>
      <c r="D43" s="35"/>
      <c r="E43" s="35"/>
      <c r="F43" s="35"/>
      <c r="G43" s="35"/>
      <c r="H43" s="35"/>
      <c r="I43" s="35"/>
      <c r="J43" s="35"/>
    </row>
    <row r="44" spans="1:10" ht="15.5" thickBot="1" x14ac:dyDescent="0.4">
      <c r="A44" s="8" t="s">
        <v>38</v>
      </c>
      <c r="B44" s="36"/>
      <c r="C44" s="36"/>
      <c r="D44" s="36"/>
      <c r="E44" s="36"/>
      <c r="F44" s="36"/>
      <c r="G44" s="36"/>
      <c r="H44" s="36"/>
      <c r="I44" s="36"/>
      <c r="J44" s="37"/>
    </row>
    <row r="45" spans="1:10" ht="15" thickBot="1" x14ac:dyDescent="0.4">
      <c r="A45" s="65" t="s">
        <v>39</v>
      </c>
      <c r="B45" s="65"/>
      <c r="C45" s="65"/>
      <c r="D45" s="55"/>
      <c r="E45" s="66"/>
      <c r="F45" s="66"/>
      <c r="G45" s="66"/>
      <c r="H45" s="66"/>
      <c r="I45" s="38" t="s">
        <v>17</v>
      </c>
      <c r="J45" s="33"/>
    </row>
    <row r="46" spans="1:10" ht="15" thickBot="1" x14ac:dyDescent="0.4">
      <c r="A46" s="75" t="s">
        <v>40</v>
      </c>
      <c r="B46" s="75"/>
      <c r="C46" s="75"/>
      <c r="D46" s="52"/>
      <c r="E46" s="68"/>
      <c r="F46" s="68"/>
      <c r="G46" s="68"/>
      <c r="H46" s="68"/>
      <c r="I46" s="23" t="s">
        <v>17</v>
      </c>
      <c r="J46" s="33"/>
    </row>
    <row r="47" spans="1:10" x14ac:dyDescent="0.35">
      <c r="A47" s="31" t="s">
        <v>41</v>
      </c>
      <c r="B47" s="35"/>
      <c r="C47" s="35"/>
      <c r="D47" s="35"/>
      <c r="E47" s="35"/>
      <c r="F47" s="35"/>
      <c r="G47" s="35"/>
      <c r="H47" s="35"/>
      <c r="I47" s="35"/>
      <c r="J47" s="35"/>
    </row>
    <row r="48" spans="1:10" ht="9.75" customHeight="1" thickBot="1" x14ac:dyDescent="0.4">
      <c r="A48" s="35"/>
      <c r="B48" s="35"/>
      <c r="C48" s="35"/>
      <c r="D48" s="35"/>
      <c r="E48" s="35"/>
      <c r="F48" s="35"/>
      <c r="G48" s="35"/>
      <c r="H48" s="35"/>
      <c r="I48" s="35"/>
      <c r="J48" s="35"/>
    </row>
    <row r="49" spans="1:10" ht="16" thickBot="1" x14ac:dyDescent="0.4">
      <c r="A49" s="8" t="s">
        <v>42</v>
      </c>
      <c r="B49" s="9"/>
      <c r="C49" s="9"/>
      <c r="D49" s="9"/>
      <c r="E49" s="9"/>
      <c r="F49" s="9"/>
      <c r="G49" s="9"/>
      <c r="H49" s="9"/>
      <c r="I49" s="39" t="s">
        <v>17</v>
      </c>
      <c r="J49" s="40">
        <f>SUM(J19:J22,J25:J28,J36,J40,J41,J45,J46)</f>
        <v>0</v>
      </c>
    </row>
    <row r="50" spans="1:10" ht="16" thickBot="1" x14ac:dyDescent="0.4">
      <c r="A50" s="41"/>
      <c r="B50" s="42"/>
      <c r="C50" s="42"/>
      <c r="D50" s="42"/>
      <c r="E50" s="42"/>
      <c r="F50" s="42"/>
      <c r="G50" s="42"/>
      <c r="H50" s="42"/>
      <c r="I50" s="43"/>
      <c r="J50" s="42"/>
    </row>
    <row r="51" spans="1:10" ht="15.5" thickBot="1" x14ac:dyDescent="0.4">
      <c r="A51" s="53" t="s">
        <v>43</v>
      </c>
      <c r="B51" s="54"/>
      <c r="C51" s="14"/>
      <c r="D51" s="14"/>
      <c r="E51" s="14"/>
      <c r="F51" s="14"/>
      <c r="G51" s="14"/>
      <c r="H51" s="14"/>
      <c r="I51" s="14"/>
      <c r="J51" s="15"/>
    </row>
    <row r="52" spans="1:10" x14ac:dyDescent="0.35">
      <c r="A52" s="69"/>
      <c r="B52" s="70"/>
      <c r="C52" s="70"/>
      <c r="D52" s="70"/>
      <c r="E52" s="70"/>
      <c r="F52" s="70"/>
      <c r="G52" s="70"/>
      <c r="H52" s="70"/>
      <c r="I52" s="70"/>
      <c r="J52" s="71"/>
    </row>
    <row r="53" spans="1:10" x14ac:dyDescent="0.35">
      <c r="A53" s="72"/>
      <c r="B53" s="73"/>
      <c r="C53" s="73"/>
      <c r="D53" s="73"/>
      <c r="E53" s="73"/>
      <c r="F53" s="73"/>
      <c r="G53" s="73"/>
      <c r="H53" s="73"/>
      <c r="I53" s="73"/>
      <c r="J53" s="74"/>
    </row>
    <row r="54" spans="1:10" x14ac:dyDescent="0.35">
      <c r="A54" s="32"/>
      <c r="B54" s="32"/>
      <c r="C54" s="32"/>
      <c r="D54" s="32"/>
      <c r="E54" s="32"/>
      <c r="F54" s="32"/>
      <c r="G54" s="32"/>
      <c r="H54" s="32"/>
      <c r="I54" s="32"/>
      <c r="J54" s="32"/>
    </row>
    <row r="56" spans="1:10" x14ac:dyDescent="0.35">
      <c r="A56" s="46"/>
    </row>
  </sheetData>
  <mergeCells count="36">
    <mergeCell ref="E35:J35"/>
    <mergeCell ref="E9:J9"/>
    <mergeCell ref="E12:J12"/>
    <mergeCell ref="A27:D27"/>
    <mergeCell ref="E13:J13"/>
    <mergeCell ref="A21:C21"/>
    <mergeCell ref="A22:C22"/>
    <mergeCell ref="A25:C25"/>
    <mergeCell ref="A26:C26"/>
    <mergeCell ref="A19:C19"/>
    <mergeCell ref="A20:C20"/>
    <mergeCell ref="A9:B9"/>
    <mergeCell ref="E46:H46"/>
    <mergeCell ref="A52:J53"/>
    <mergeCell ref="A28:C28"/>
    <mergeCell ref="A30:J30"/>
    <mergeCell ref="A32:C32"/>
    <mergeCell ref="E32:J32"/>
    <mergeCell ref="A33:C33"/>
    <mergeCell ref="E33:J33"/>
    <mergeCell ref="A39:J39"/>
    <mergeCell ref="A45:C45"/>
    <mergeCell ref="E45:H45"/>
    <mergeCell ref="A46:C46"/>
    <mergeCell ref="A36:B36"/>
    <mergeCell ref="A31:C31"/>
    <mergeCell ref="E31:J31"/>
    <mergeCell ref="E34:J34"/>
    <mergeCell ref="A8:B8"/>
    <mergeCell ref="E8:J8"/>
    <mergeCell ref="A3:J3"/>
    <mergeCell ref="A1:J1"/>
    <mergeCell ref="A6:J6"/>
    <mergeCell ref="A7:B7"/>
    <mergeCell ref="E7:J7"/>
    <mergeCell ref="A4:J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Manager/>
  <Company>Sundhedsdatastyrelsen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Cecilie Bohn</dc:creator>
  <cp:keywords/>
  <dc:description/>
  <cp:lastModifiedBy>Amal Hussein</cp:lastModifiedBy>
  <cp:revision/>
  <dcterms:created xsi:type="dcterms:W3CDTF">2019-06-21T12:12:32Z</dcterms:created>
  <dcterms:modified xsi:type="dcterms:W3CDTF">2024-03-01T12:51:27Z</dcterms:modified>
  <cp:category/>
  <cp:contentStatus/>
</cp:coreProperties>
</file>